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Sheet2!$A$8:$K$29</definedName>
  </definedNames>
  <calcPr calcId="144525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 l="1"/>
  <c r="E10" i="2" l="1"/>
  <c r="K10" i="2" s="1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E9" i="2" l="1"/>
  <c r="K9" i="2" s="1"/>
</calcChain>
</file>

<file path=xl/sharedStrings.xml><?xml version="1.0" encoding="utf-8"?>
<sst xmlns="http://schemas.openxmlformats.org/spreadsheetml/2006/main" count="43" uniqueCount="43">
  <si>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</si>
  <si>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</si>
  <si>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</si>
  <si>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</si>
  <si>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</si>
  <si>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</si>
  <si>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</si>
  <si>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</si>
  <si>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</si>
  <si>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</si>
  <si>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</si>
  <si>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</si>
  <si>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</si>
  <si>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</si>
  <si>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</si>
  <si>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</si>
  <si>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</si>
  <si>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</si>
  <si>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</si>
  <si>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</si>
  <si>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</si>
  <si>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</si>
  <si>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</si>
  <si>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</si>
  <si>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</si>
  <si>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</si>
  <si>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</si>
  <si>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</si>
  <si>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</si>
  <si>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</si>
  <si>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</si>
  <si>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</si>
  <si>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</si>
  <si>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</si>
  <si>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</si>
  <si>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</si>
  <si>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</si>
  <si>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</si>
  <si>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</si>
  <si>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 xml:space="preserve">                                                                                                                                                                                   </t>
  </si>
  <si>
    <t xml:space="preserve"> </t>
  </si>
  <si>
    <t>Period: 1 Month (Eg. 1st February'2024  to 29 February'2024)</t>
  </si>
  <si>
    <t>Reporting month: March-2024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</si>
</sst>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 readingOrder="1"/>
    </xf>
    <xf numFmtId="10" fontId="11" fillId="0" borderId="0" xfId="1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91" zoomScaleNormal="91" workbookViewId="0">
      <pane ySplit="8" topLeftCell="A9" activePane="bottomLeft" state="frozen"/>
      <selection pane="bottomLeft" activeCell="R21" sqref="R21"/>
    </sheetView>
  </sheetViews>
  <sheetFormatPr defaultRowHeight="15" x14ac:dyDescent="0.25"/>
  <cols>
    <col min="2" max="2" width="23" customWidth="1"/>
    <col min="3" max="3" width="19.140625" customWidth="1"/>
    <col min="4" max="4" width="14.7109375" style="21" customWidth="1"/>
    <col min="5" max="5" width="18.5703125" customWidth="1"/>
    <col min="6" max="6" width="13.5703125" customWidth="1"/>
    <col min="7" max="7" width="9.85546875" bestFit="1" customWidth="1"/>
    <col min="8" max="8" width="14.140625" style="21" customWidth="1"/>
    <col min="9" max="9" width="15.5703125" customWidth="1"/>
    <col min="10" max="10" width="12.5703125" customWidth="1"/>
    <col min="11" max="11" width="14.7109375" customWidth="1"/>
    <col min="12" max="12" width="13.28515625" customWidth="1"/>
    <col min="13" max="13" width="13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42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7" t="s">
        <v>41</v>
      </c>
      <c r="B7" s="27"/>
      <c r="C7" s="27"/>
      <c r="D7" s="27"/>
      <c r="E7" s="7"/>
      <c r="F7" s="7"/>
      <c r="G7" s="7"/>
      <c r="H7" s="4"/>
      <c r="I7" s="7"/>
      <c r="J7" s="4"/>
      <c r="K7" s="7"/>
    </row>
    <row r="8" spans="1:11" ht="90" x14ac:dyDescent="0.25">
      <c r="A8" s="8" t="s">
        <v>7</v>
      </c>
      <c r="B8" s="5" t="s">
        <v>8</v>
      </c>
      <c r="C8" s="5" t="s">
        <v>9</v>
      </c>
      <c r="D8" s="22" t="s">
        <v>10</v>
      </c>
      <c r="E8" s="5" t="s">
        <v>11</v>
      </c>
      <c r="F8" s="5" t="s">
        <v>12</v>
      </c>
      <c r="G8" s="5" t="s">
        <v>13</v>
      </c>
      <c r="H8" s="22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9">
        <v>0</v>
      </c>
      <c r="D9" s="19">
        <v>272</v>
      </c>
      <c r="E9" s="12">
        <f>C9+D9</f>
        <v>272</v>
      </c>
      <c r="F9" s="12">
        <v>272</v>
      </c>
      <c r="G9" s="13">
        <f>F9*0.3</f>
        <v>81.599999999999994</v>
      </c>
      <c r="H9" s="19">
        <v>0</v>
      </c>
      <c r="I9" s="12">
        <v>272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2</v>
      </c>
      <c r="D10" s="15">
        <v>1281</v>
      </c>
      <c r="E10" s="12">
        <f t="shared" ref="E10:E29" si="0">C10+D10</f>
        <v>1283</v>
      </c>
      <c r="F10" s="12">
        <v>1280</v>
      </c>
      <c r="G10" s="13">
        <f t="shared" ref="G10:G29" si="1">F10*0.3</f>
        <v>384</v>
      </c>
      <c r="H10" s="12">
        <v>1</v>
      </c>
      <c r="I10" s="12">
        <v>1279</v>
      </c>
      <c r="J10" s="12">
        <v>1</v>
      </c>
      <c r="K10" s="14">
        <f t="shared" ref="K10:K29" si="2">I10/E10</f>
        <v>0.99688230709275139</v>
      </c>
    </row>
    <row r="11" spans="1:11" ht="15.75" x14ac:dyDescent="0.25">
      <c r="A11" s="9">
        <v>3</v>
      </c>
      <c r="B11" s="11" t="s">
        <v>20</v>
      </c>
      <c r="C11" s="19">
        <v>0</v>
      </c>
      <c r="D11" s="15">
        <v>252</v>
      </c>
      <c r="E11" s="12">
        <f t="shared" si="0"/>
        <v>252</v>
      </c>
      <c r="F11" s="12">
        <v>252</v>
      </c>
      <c r="G11" s="13">
        <f t="shared" si="1"/>
        <v>75.599999999999994</v>
      </c>
      <c r="H11" s="19">
        <v>0</v>
      </c>
      <c r="I11" s="15">
        <v>252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9">
        <v>0</v>
      </c>
      <c r="D12" s="19">
        <v>348</v>
      </c>
      <c r="E12" s="12">
        <f t="shared" si="0"/>
        <v>348</v>
      </c>
      <c r="F12" s="12">
        <v>348</v>
      </c>
      <c r="G12" s="13">
        <f t="shared" si="1"/>
        <v>104.39999999999999</v>
      </c>
      <c r="H12" s="19">
        <v>0</v>
      </c>
      <c r="I12" s="18">
        <v>348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9">
        <v>0</v>
      </c>
      <c r="D13" s="19">
        <v>1956</v>
      </c>
      <c r="E13" s="12">
        <f t="shared" si="0"/>
        <v>1956</v>
      </c>
      <c r="F13" s="12">
        <v>1956</v>
      </c>
      <c r="G13" s="13">
        <f t="shared" si="1"/>
        <v>586.79999999999995</v>
      </c>
      <c r="H13" s="19">
        <v>0</v>
      </c>
      <c r="I13" s="12">
        <v>1956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9">
        <v>3</v>
      </c>
      <c r="D14" s="19">
        <v>13113</v>
      </c>
      <c r="E14" s="12">
        <f t="shared" si="0"/>
        <v>13116</v>
      </c>
      <c r="F14" s="15">
        <v>13110</v>
      </c>
      <c r="G14" s="13">
        <f t="shared" si="1"/>
        <v>3933</v>
      </c>
      <c r="H14" s="19">
        <v>6</v>
      </c>
      <c r="I14" s="12">
        <v>12887</v>
      </c>
      <c r="J14" s="12">
        <v>223</v>
      </c>
      <c r="K14" s="14">
        <f t="shared" si="2"/>
        <v>0.9825404086611772</v>
      </c>
    </row>
    <row r="15" spans="1:11" ht="15.75" x14ac:dyDescent="0.25">
      <c r="A15" s="9">
        <v>7</v>
      </c>
      <c r="B15" s="16" t="s">
        <v>24</v>
      </c>
      <c r="C15" s="19">
        <v>0</v>
      </c>
      <c r="D15" s="19">
        <v>190</v>
      </c>
      <c r="E15" s="12">
        <f t="shared" si="0"/>
        <v>190</v>
      </c>
      <c r="F15" s="12">
        <v>190</v>
      </c>
      <c r="G15" s="13">
        <f t="shared" si="1"/>
        <v>57</v>
      </c>
      <c r="H15" s="19">
        <v>0</v>
      </c>
      <c r="I15" s="12">
        <v>190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9">
        <v>0</v>
      </c>
      <c r="D16" s="15">
        <v>140</v>
      </c>
      <c r="E16" s="12">
        <f t="shared" si="0"/>
        <v>140</v>
      </c>
      <c r="F16" s="12">
        <v>140</v>
      </c>
      <c r="G16" s="13">
        <f t="shared" si="1"/>
        <v>42</v>
      </c>
      <c r="H16" s="19">
        <v>0</v>
      </c>
      <c r="I16" s="12">
        <v>140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9">
        <v>0</v>
      </c>
      <c r="D17" s="19">
        <v>540</v>
      </c>
      <c r="E17" s="12">
        <f t="shared" si="0"/>
        <v>540</v>
      </c>
      <c r="F17" s="12">
        <v>540</v>
      </c>
      <c r="G17" s="13">
        <f t="shared" si="1"/>
        <v>162</v>
      </c>
      <c r="H17" s="19">
        <v>0</v>
      </c>
      <c r="I17" s="12">
        <v>540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9">
        <v>0</v>
      </c>
      <c r="D18" s="15">
        <v>191</v>
      </c>
      <c r="E18" s="12">
        <f t="shared" si="0"/>
        <v>191</v>
      </c>
      <c r="F18" s="15">
        <v>191</v>
      </c>
      <c r="G18" s="13">
        <f t="shared" si="1"/>
        <v>57.3</v>
      </c>
      <c r="H18" s="19">
        <v>0</v>
      </c>
      <c r="I18" s="15">
        <v>191</v>
      </c>
      <c r="J18" s="12">
        <v>0</v>
      </c>
      <c r="K18" s="14">
        <f t="shared" si="2"/>
        <v>1</v>
      </c>
    </row>
    <row r="19" spans="1:11" ht="15.75" x14ac:dyDescent="0.25">
      <c r="A19" s="9">
        <v>11</v>
      </c>
      <c r="B19" s="11" t="s">
        <v>28</v>
      </c>
      <c r="C19" s="19">
        <v>0</v>
      </c>
      <c r="D19" s="20">
        <v>267</v>
      </c>
      <c r="E19" s="12">
        <f t="shared" si="0"/>
        <v>267</v>
      </c>
      <c r="F19" s="10">
        <v>267</v>
      </c>
      <c r="G19" s="13">
        <f t="shared" si="1"/>
        <v>80.099999999999994</v>
      </c>
      <c r="H19" s="19">
        <v>0</v>
      </c>
      <c r="I19" s="17">
        <v>267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9">
        <v>0</v>
      </c>
      <c r="D20" s="19">
        <v>70</v>
      </c>
      <c r="E20" s="12">
        <f t="shared" si="0"/>
        <v>70</v>
      </c>
      <c r="F20" s="12">
        <v>70</v>
      </c>
      <c r="G20" s="13">
        <f t="shared" si="1"/>
        <v>21</v>
      </c>
      <c r="H20" s="19">
        <v>0</v>
      </c>
      <c r="I20" s="15">
        <v>70</v>
      </c>
      <c r="J20" s="12">
        <v>0</v>
      </c>
      <c r="K20" s="14">
        <f t="shared" si="2"/>
        <v>1</v>
      </c>
    </row>
    <row r="21" spans="1:11" ht="15.75" x14ac:dyDescent="0.25">
      <c r="A21" s="9">
        <v>13</v>
      </c>
      <c r="B21" s="11" t="s">
        <v>30</v>
      </c>
      <c r="C21" s="19">
        <v>0</v>
      </c>
      <c r="D21" s="19">
        <v>905</v>
      </c>
      <c r="E21" s="12">
        <f t="shared" si="0"/>
        <v>905</v>
      </c>
      <c r="F21" s="12">
        <v>905</v>
      </c>
      <c r="G21" s="13">
        <f t="shared" si="1"/>
        <v>271.5</v>
      </c>
      <c r="H21" s="19">
        <v>0</v>
      </c>
      <c r="I21" s="12">
        <v>905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9">
        <v>0</v>
      </c>
      <c r="D22" s="19">
        <v>47</v>
      </c>
      <c r="E22" s="12">
        <f t="shared" si="0"/>
        <v>47</v>
      </c>
      <c r="F22" s="12">
        <v>47</v>
      </c>
      <c r="G22" s="13">
        <f t="shared" si="1"/>
        <v>14.1</v>
      </c>
      <c r="H22" s="19">
        <v>0</v>
      </c>
      <c r="I22" s="12">
        <v>47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9">
        <v>0</v>
      </c>
      <c r="D23" s="19">
        <v>80</v>
      </c>
      <c r="E23" s="12">
        <f t="shared" si="0"/>
        <v>80</v>
      </c>
      <c r="F23" s="12">
        <v>80</v>
      </c>
      <c r="G23" s="13">
        <f t="shared" si="1"/>
        <v>24</v>
      </c>
      <c r="H23" s="19">
        <v>0</v>
      </c>
      <c r="I23" s="12">
        <v>80</v>
      </c>
      <c r="J23" s="12">
        <v>80</v>
      </c>
      <c r="K23" s="14">
        <f t="shared" si="2"/>
        <v>1</v>
      </c>
    </row>
    <row r="24" spans="1:11" ht="15.75" x14ac:dyDescent="0.25">
      <c r="A24" s="9">
        <v>16</v>
      </c>
      <c r="B24" s="11" t="s">
        <v>33</v>
      </c>
      <c r="C24" s="19">
        <v>0</v>
      </c>
      <c r="D24" s="19">
        <v>82</v>
      </c>
      <c r="E24" s="12">
        <f t="shared" si="0"/>
        <v>82</v>
      </c>
      <c r="F24" s="12">
        <v>82</v>
      </c>
      <c r="G24" s="13">
        <f t="shared" si="1"/>
        <v>24.599999999999998</v>
      </c>
      <c r="H24" s="19">
        <v>0</v>
      </c>
      <c r="I24" s="12">
        <v>82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9">
        <v>0</v>
      </c>
      <c r="D25" s="19">
        <v>294</v>
      </c>
      <c r="E25" s="12">
        <f t="shared" si="0"/>
        <v>294</v>
      </c>
      <c r="F25" s="15">
        <v>294</v>
      </c>
      <c r="G25" s="13">
        <f t="shared" si="1"/>
        <v>88.2</v>
      </c>
      <c r="H25" s="19">
        <v>0</v>
      </c>
      <c r="I25" s="15">
        <v>294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9">
        <v>0</v>
      </c>
      <c r="D26" s="19">
        <v>89</v>
      </c>
      <c r="E26" s="12">
        <f t="shared" si="0"/>
        <v>89</v>
      </c>
      <c r="F26" s="15">
        <v>89</v>
      </c>
      <c r="G26" s="13">
        <f t="shared" si="1"/>
        <v>26.7</v>
      </c>
      <c r="H26" s="19">
        <v>0</v>
      </c>
      <c r="I26" s="12">
        <v>89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9">
        <v>0</v>
      </c>
      <c r="D27" s="19">
        <v>622</v>
      </c>
      <c r="E27" s="12">
        <f t="shared" si="0"/>
        <v>622</v>
      </c>
      <c r="F27" s="12">
        <v>622</v>
      </c>
      <c r="G27" s="13">
        <f t="shared" si="1"/>
        <v>186.6</v>
      </c>
      <c r="H27" s="19">
        <v>0</v>
      </c>
      <c r="I27" s="12">
        <v>622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9">
        <v>0</v>
      </c>
      <c r="D28" s="15">
        <v>52</v>
      </c>
      <c r="E28" s="12">
        <f t="shared" si="0"/>
        <v>52</v>
      </c>
      <c r="F28" s="15">
        <v>52</v>
      </c>
      <c r="G28" s="13">
        <f t="shared" si="1"/>
        <v>15.6</v>
      </c>
      <c r="H28" s="19">
        <v>0</v>
      </c>
      <c r="I28" s="15">
        <v>52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9">
        <v>0</v>
      </c>
      <c r="D29" s="19">
        <v>320</v>
      </c>
      <c r="E29" s="12">
        <f t="shared" si="0"/>
        <v>320</v>
      </c>
      <c r="F29" s="15">
        <v>320</v>
      </c>
      <c r="G29" s="13">
        <f t="shared" si="1"/>
        <v>96</v>
      </c>
      <c r="H29" s="19">
        <v>0</v>
      </c>
      <c r="I29" s="12">
        <v>320</v>
      </c>
      <c r="J29" s="15">
        <v>0</v>
      </c>
      <c r="K29" s="14">
        <f t="shared" si="2"/>
        <v>1</v>
      </c>
    </row>
    <row r="30" spans="1:11" ht="15.75" x14ac:dyDescent="0.25">
      <c r="K30" s="23"/>
    </row>
    <row r="34" spans="4:13" x14ac:dyDescent="0.25">
      <c r="D34" s="24"/>
    </row>
    <row r="37" spans="4:13" x14ac:dyDescent="0.25">
      <c r="K37" t="s">
        <v>40</v>
      </c>
      <c r="M37" t="s">
        <v>39</v>
      </c>
    </row>
  </sheetData>
  <autoFilter ref="A8:K29"/>
  <mergeCells count="4">
    <mergeCell ref="A1:K1"/>
    <mergeCell ref="A2:K2"/>
    <mergeCell ref="A3:K3"/>
    <mergeCell ref="A7:D7"/>
  </mergeCells>
  <pageMargins left="0.7" right="0.7" top="0.75" bottom="0.75" header="0.3" footer="0.3"/>
  <pageSetup paperSize="9" scale="7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2024-04-01T06:34:23Z</cp:lastPrinted>
  <dcterms:created xsi:type="dcterms:W3CDTF">2022-05-05T10:19:37Z</dcterms:created>
  <dcterms:modified xsi:type="dcterms:W3CDTF">2024-04-02T06:26:25Z</dcterms:modified>
</cp:coreProperties>
</file>